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G9" i="1" l="1"/>
  <c r="E9" i="1"/>
  <c r="G33" i="1" l="1"/>
  <c r="G30" i="1"/>
  <c r="F30" i="1"/>
  <c r="E30" i="1"/>
  <c r="B30" i="1"/>
  <c r="G12" i="1" l="1"/>
  <c r="E10" i="1"/>
  <c r="G10" i="1" s="1"/>
  <c r="E11" i="1"/>
  <c r="G11" i="1" s="1"/>
  <c r="E12" i="1"/>
  <c r="E13" i="1"/>
  <c r="G13" i="1" s="1"/>
  <c r="E14" i="1"/>
  <c r="G14" i="1" s="1"/>
  <c r="G31" i="1" l="1"/>
  <c r="F14" i="2" l="1"/>
  <c r="E15" i="1" l="1"/>
  <c r="G15" i="1" s="1"/>
  <c r="E16" i="1"/>
  <c r="G16" i="1" s="1"/>
  <c r="E17" i="1"/>
  <c r="G17" i="1" s="1"/>
  <c r="E18" i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F13" i="2" l="1"/>
  <c r="G18" i="1"/>
  <c r="F12" i="2" l="1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<sst xmlns="http://schemas.openxmlformats.org/spreadsheetml/2006/main" count="52" uniqueCount="44">
  <si>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</si>
  <si>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</si>
  <si>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</si>
  <si>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</si>
  <si>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</si>
  <si>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</si>
  <si>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</si>
  <si>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</si>
  <si>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</si>
  <si>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</si>
  <si>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</si>
  <si>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</si>
  <si>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</si>
  <si>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</si>
  <si>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</si>
  <si>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</si>
  <si>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</si>
  <si>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</si>
  <si>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</si>
  <si>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</si>
  <si>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</si>
  <si>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</si>
  <si>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</si>
  <si>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</si>
  <si>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</si>
  <si>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</si>
  <si>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</si>
  <si>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</si>
  <si>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</si>
  <si>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Note:  Stipends are $100 per day of workshop attendance ($1,500 if attended all days)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</si>
  <si>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</si>
  <si>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</si>
  <si>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</si>
  <si>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</si>
  <si>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Host Site Signature</t>
  </si>
  <si>
    <t>$100 a day Stipend is reimbursed only if you attend the workshop.</t>
  </si>
  <si>
    <t>To be filled in even though Oakland Schools is paying.  Only three round trips of mileage will be reimbursed if utilizing lodging.</t>
  </si>
  <si>
    <t>OFFICE USE ONLY</t>
  </si>
  <si>
    <t>FY 2017</t>
  </si>
  <si>
    <t>FY 2016</t>
  </si>
  <si>
    <t>FY2017</t>
  </si>
  <si>
    <t>Chemistry Modeling Workshop - SE</t>
  </si>
  <si>
    <t>July 24 - August 12, 2016</t>
  </si>
  <si>
    <t>105-525-0221-4171-0761-XXXX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</si>
</sst>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6" xfId="1" applyNumberFormat="1" applyFont="1" applyFill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4" zoomScaleNormal="100" workbookViewId="0">
      <selection activeCell="B9" sqref="B9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41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8" t="s">
        <v>19</v>
      </c>
      <c r="I2" s="78"/>
      <c r="J2" s="78"/>
      <c r="K2" s="78"/>
      <c r="L2" s="15"/>
      <c r="M2" s="15"/>
      <c r="N2" s="15"/>
      <c r="O2" s="51"/>
    </row>
    <row r="3" spans="1:15" x14ac:dyDescent="0.25">
      <c r="A3" s="26" t="s">
        <v>42</v>
      </c>
      <c r="B3" s="27"/>
      <c r="C3" s="27"/>
      <c r="D3" s="27"/>
      <c r="E3" s="27"/>
      <c r="F3" s="27"/>
      <c r="G3" s="27"/>
      <c r="H3" s="78"/>
      <c r="I3" s="78"/>
      <c r="J3" s="78"/>
      <c r="K3" s="78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31</v>
      </c>
      <c r="E5" s="33" t="s">
        <v>16</v>
      </c>
      <c r="F5" s="32" t="s">
        <v>30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s="53" customFormat="1" x14ac:dyDescent="0.25">
      <c r="A9" s="41">
        <v>42575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22"/>
      <c r="I9" s="22"/>
      <c r="J9" s="22"/>
      <c r="K9" s="22"/>
      <c r="L9" s="22"/>
      <c r="M9" s="22"/>
      <c r="N9" s="22"/>
      <c r="O9" s="52"/>
    </row>
    <row r="10" spans="1:15" s="53" customFormat="1" x14ac:dyDescent="0.25">
      <c r="A10" s="41">
        <v>42576</v>
      </c>
      <c r="B10" s="22">
        <v>0</v>
      </c>
      <c r="C10" s="15">
        <v>0</v>
      </c>
      <c r="D10" s="43">
        <v>0.5</v>
      </c>
      <c r="E10" s="44">
        <f t="shared" ref="E10:E14" si="0">C10*D10</f>
        <v>0</v>
      </c>
      <c r="F10" s="22">
        <v>0</v>
      </c>
      <c r="G10" s="42">
        <f t="shared" ref="G10:G28" si="1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s="53" customFormat="1" x14ac:dyDescent="0.25">
      <c r="A11" s="41">
        <v>42577</v>
      </c>
      <c r="B11" s="22">
        <v>0</v>
      </c>
      <c r="C11" s="15">
        <v>0</v>
      </c>
      <c r="D11" s="43">
        <v>0.5</v>
      </c>
      <c r="E11" s="44">
        <f t="shared" si="0"/>
        <v>0</v>
      </c>
      <c r="F11" s="22">
        <v>0</v>
      </c>
      <c r="G11" s="42">
        <f t="shared" si="1"/>
        <v>0</v>
      </c>
      <c r="H11" s="22"/>
      <c r="I11" s="22"/>
      <c r="J11" s="22"/>
      <c r="K11" s="22"/>
      <c r="L11" s="22"/>
      <c r="M11" s="22"/>
      <c r="N11" s="22"/>
      <c r="O11" s="52"/>
    </row>
    <row r="12" spans="1:15" s="53" customFormat="1" x14ac:dyDescent="0.25">
      <c r="A12" s="41">
        <v>42578</v>
      </c>
      <c r="B12" s="22">
        <v>0</v>
      </c>
      <c r="C12" s="15">
        <v>0</v>
      </c>
      <c r="D12" s="43">
        <v>0.5</v>
      </c>
      <c r="E12" s="44">
        <f t="shared" si="0"/>
        <v>0</v>
      </c>
      <c r="F12" s="22">
        <v>0</v>
      </c>
      <c r="G12" s="42">
        <f t="shared" si="1"/>
        <v>0</v>
      </c>
      <c r="H12" s="22"/>
      <c r="I12" s="22"/>
      <c r="J12" s="22"/>
      <c r="K12" s="22"/>
      <c r="L12" s="22"/>
      <c r="M12" s="22"/>
      <c r="N12" s="22"/>
      <c r="O12" s="52"/>
    </row>
    <row r="13" spans="1:15" s="53" customFormat="1" x14ac:dyDescent="0.25">
      <c r="A13" s="41">
        <v>42579</v>
      </c>
      <c r="B13" s="22">
        <v>0</v>
      </c>
      <c r="C13" s="15">
        <v>0</v>
      </c>
      <c r="D13" s="43">
        <v>0.5</v>
      </c>
      <c r="E13" s="44">
        <f t="shared" si="0"/>
        <v>0</v>
      </c>
      <c r="F13" s="22">
        <v>0</v>
      </c>
      <c r="G13" s="42">
        <f t="shared" si="1"/>
        <v>0</v>
      </c>
      <c r="H13" s="22"/>
      <c r="I13" s="22"/>
      <c r="J13" s="22"/>
      <c r="K13" s="22"/>
      <c r="L13" s="22"/>
      <c r="M13" s="22"/>
      <c r="N13" s="22"/>
      <c r="O13" s="52"/>
    </row>
    <row r="14" spans="1:15" s="53" customFormat="1" x14ac:dyDescent="0.25">
      <c r="A14" s="41">
        <v>42580</v>
      </c>
      <c r="B14" s="22">
        <v>0</v>
      </c>
      <c r="C14" s="15">
        <v>0</v>
      </c>
      <c r="D14" s="43">
        <v>0.5</v>
      </c>
      <c r="E14" s="44">
        <f t="shared" si="0"/>
        <v>0</v>
      </c>
      <c r="F14" s="22">
        <v>0</v>
      </c>
      <c r="G14" s="42">
        <f t="shared" si="1"/>
        <v>0</v>
      </c>
      <c r="H14" s="22"/>
      <c r="I14" s="22"/>
      <c r="J14" s="22"/>
      <c r="K14" s="22"/>
      <c r="L14" s="22"/>
      <c r="M14" s="22"/>
      <c r="N14" s="22"/>
      <c r="O14" s="52"/>
    </row>
    <row r="15" spans="1:15" x14ac:dyDescent="0.25">
      <c r="A15" s="41">
        <v>42581</v>
      </c>
      <c r="B15" s="15">
        <v>0</v>
      </c>
      <c r="C15" s="15">
        <v>0</v>
      </c>
      <c r="D15" s="43">
        <v>0.5</v>
      </c>
      <c r="E15" s="44">
        <f t="shared" ref="E15:E28" si="2">C15*D15</f>
        <v>0</v>
      </c>
      <c r="F15" s="63"/>
      <c r="G15" s="42">
        <f t="shared" si="1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42582</v>
      </c>
      <c r="B16" s="15">
        <v>0</v>
      </c>
      <c r="C16" s="15">
        <v>0</v>
      </c>
      <c r="D16" s="43">
        <v>0.5</v>
      </c>
      <c r="E16" s="44">
        <f t="shared" si="2"/>
        <v>0</v>
      </c>
      <c r="F16" s="63"/>
      <c r="G16" s="42">
        <f t="shared" si="1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42583</v>
      </c>
      <c r="B17" s="15">
        <v>0</v>
      </c>
      <c r="C17" s="17">
        <v>0</v>
      </c>
      <c r="D17" s="43">
        <v>0.5</v>
      </c>
      <c r="E17" s="44">
        <f t="shared" si="2"/>
        <v>0</v>
      </c>
      <c r="F17" s="22">
        <v>0</v>
      </c>
      <c r="G17" s="42">
        <f t="shared" si="1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42584</v>
      </c>
      <c r="B18" s="15">
        <v>0</v>
      </c>
      <c r="C18" s="17">
        <v>0</v>
      </c>
      <c r="D18" s="43">
        <v>0.5</v>
      </c>
      <c r="E18" s="44">
        <f t="shared" si="2"/>
        <v>0</v>
      </c>
      <c r="F18" s="22">
        <v>0</v>
      </c>
      <c r="G18" s="42">
        <f t="shared" si="1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42585</v>
      </c>
      <c r="B19" s="15">
        <v>0</v>
      </c>
      <c r="C19" s="17">
        <v>0</v>
      </c>
      <c r="D19" s="43">
        <v>0.5</v>
      </c>
      <c r="E19" s="44">
        <f t="shared" si="2"/>
        <v>0</v>
      </c>
      <c r="F19" s="22">
        <v>0</v>
      </c>
      <c r="G19" s="42">
        <f t="shared" si="1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42586</v>
      </c>
      <c r="B20" s="15">
        <v>0</v>
      </c>
      <c r="C20" s="17">
        <v>0</v>
      </c>
      <c r="D20" s="43">
        <v>0.5</v>
      </c>
      <c r="E20" s="44">
        <f t="shared" si="2"/>
        <v>0</v>
      </c>
      <c r="F20" s="22">
        <v>0</v>
      </c>
      <c r="G20" s="42">
        <f t="shared" si="1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42587</v>
      </c>
      <c r="B21" s="15">
        <v>0</v>
      </c>
      <c r="C21" s="17">
        <v>0</v>
      </c>
      <c r="D21" s="43">
        <v>0.5</v>
      </c>
      <c r="E21" s="44">
        <f t="shared" si="2"/>
        <v>0</v>
      </c>
      <c r="F21" s="22">
        <v>0</v>
      </c>
      <c r="G21" s="42">
        <f t="shared" si="1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42588</v>
      </c>
      <c r="B22" s="15">
        <v>0</v>
      </c>
      <c r="C22" s="17">
        <v>0</v>
      </c>
      <c r="D22" s="43">
        <v>0.5</v>
      </c>
      <c r="E22" s="44">
        <f t="shared" si="2"/>
        <v>0</v>
      </c>
      <c r="F22" s="63"/>
      <c r="G22" s="42">
        <f t="shared" si="1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42589</v>
      </c>
      <c r="B23" s="15">
        <v>0</v>
      </c>
      <c r="C23" s="17">
        <v>0</v>
      </c>
      <c r="D23" s="43">
        <v>0.5</v>
      </c>
      <c r="E23" s="44">
        <f t="shared" si="2"/>
        <v>0</v>
      </c>
      <c r="F23" s="63"/>
      <c r="G23" s="42">
        <f t="shared" si="1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42590</v>
      </c>
      <c r="B24" s="15">
        <v>0</v>
      </c>
      <c r="C24" s="17">
        <v>0</v>
      </c>
      <c r="D24" s="43">
        <v>0.5</v>
      </c>
      <c r="E24" s="44">
        <f t="shared" si="2"/>
        <v>0</v>
      </c>
      <c r="F24" s="22">
        <v>0</v>
      </c>
      <c r="G24" s="42">
        <f t="shared" si="1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42591</v>
      </c>
      <c r="B25" s="15">
        <v>0</v>
      </c>
      <c r="C25" s="17">
        <v>0</v>
      </c>
      <c r="D25" s="43">
        <v>0.5</v>
      </c>
      <c r="E25" s="44">
        <f t="shared" si="2"/>
        <v>0</v>
      </c>
      <c r="F25" s="22">
        <v>0</v>
      </c>
      <c r="G25" s="42">
        <f t="shared" si="1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42592</v>
      </c>
      <c r="B26" s="15">
        <v>0</v>
      </c>
      <c r="C26" s="17">
        <v>0</v>
      </c>
      <c r="D26" s="43">
        <v>0.5</v>
      </c>
      <c r="E26" s="44">
        <f t="shared" si="2"/>
        <v>0</v>
      </c>
      <c r="F26" s="22">
        <v>0</v>
      </c>
      <c r="G26" s="42">
        <f t="shared" si="1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42593</v>
      </c>
      <c r="B27" s="15">
        <v>0</v>
      </c>
      <c r="C27" s="17">
        <v>0</v>
      </c>
      <c r="D27" s="43">
        <v>0.5</v>
      </c>
      <c r="E27" s="44">
        <f t="shared" si="2"/>
        <v>0</v>
      </c>
      <c r="F27" s="22">
        <v>0</v>
      </c>
      <c r="G27" s="42">
        <f t="shared" si="1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42594</v>
      </c>
      <c r="B28" s="15">
        <v>0</v>
      </c>
      <c r="C28" s="17">
        <v>0</v>
      </c>
      <c r="D28" s="43">
        <v>0.5</v>
      </c>
      <c r="E28" s="44">
        <f t="shared" si="2"/>
        <v>0</v>
      </c>
      <c r="F28" s="22">
        <v>0</v>
      </c>
      <c r="G28" s="42">
        <f t="shared" si="1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9" t="s">
        <v>36</v>
      </c>
      <c r="C38" s="79"/>
      <c r="D38" s="79"/>
      <c r="E38" s="79"/>
      <c r="F38" s="79"/>
      <c r="G38" s="79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35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80" t="s">
        <v>13</v>
      </c>
      <c r="C5" s="80"/>
    </row>
    <row r="7" spans="1:9" x14ac:dyDescent="0.25">
      <c r="A7" s="3" t="s">
        <v>41</v>
      </c>
    </row>
    <row r="8" spans="1:9" x14ac:dyDescent="0.25">
      <c r="A8" t="s">
        <v>6</v>
      </c>
      <c r="B8" t="s">
        <v>42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32</v>
      </c>
    </row>
    <row r="14" spans="1:9" x14ac:dyDescent="0.25">
      <c r="A14" t="s">
        <v>25</v>
      </c>
      <c r="F14" s="7">
        <f>'Tab 1 - fill in expenses'!F30</f>
        <v>0</v>
      </c>
      <c r="I14" s="5" t="s">
        <v>29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81" t="s">
        <v>37</v>
      </c>
      <c r="B22" s="82"/>
      <c r="C22" s="82"/>
      <c r="D22" s="82"/>
      <c r="E22" s="83"/>
      <c r="F22" s="65" t="s">
        <v>43</v>
      </c>
      <c r="G22" s="65"/>
      <c r="H22" s="65"/>
    </row>
    <row r="23" spans="1:9" x14ac:dyDescent="0.25">
      <c r="A23" s="67" t="s">
        <v>39</v>
      </c>
      <c r="B23" s="68" t="s">
        <v>39</v>
      </c>
      <c r="C23" s="75"/>
      <c r="D23" s="68" t="s">
        <v>38</v>
      </c>
      <c r="E23" s="69" t="s">
        <v>40</v>
      </c>
    </row>
    <row r="24" spans="1:9" x14ac:dyDescent="0.25">
      <c r="A24" s="70">
        <v>3190</v>
      </c>
      <c r="B24" s="66">
        <v>3191</v>
      </c>
      <c r="C24" s="76"/>
      <c r="D24" s="66">
        <v>3190</v>
      </c>
      <c r="E24" s="71">
        <v>3191</v>
      </c>
    </row>
    <row r="25" spans="1:9" ht="15.75" thickBot="1" x14ac:dyDescent="0.3">
      <c r="A25" s="72">
        <v>0</v>
      </c>
      <c r="B25" s="73">
        <v>0</v>
      </c>
      <c r="C25" s="77"/>
      <c r="D25" s="73">
        <f>F14</f>
        <v>0</v>
      </c>
      <c r="E25" s="74">
        <f>F13</f>
        <v>0</v>
      </c>
    </row>
    <row r="27" spans="1:9" ht="35.1" customHeight="1" x14ac:dyDescent="0.25">
      <c r="A27" t="s">
        <v>27</v>
      </c>
      <c r="I27" s="62" t="s">
        <v>33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2016-07-12T17:01:45Z</dcterms:modified>
</cp:coreProperties>
</file>