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Tab 1 - fill in expenses" sheetId="1" r:id="rId1"/>
    <sheet name="Tab 2 - invoice " sheetId="2" r:id="rId2"/>
    <sheet name="Sheet3" sheetId="3" r:id="rId3"/>
  </sheets>
  <definedNames>
    <definedName name="_xlnm.Print_Area" localSheetId="0">'Tab 1 - fill in expenses'!$A$1:$G$34</definedName>
    <definedName name="_xlnm.Print_Area" localSheetId="1">'Tab 2 - invoice '!$A$1:$H$31</definedName>
  </definedNames>
  <calcPr calcId="145621"/>
</workbook>
</file>

<file path=xl/calcChain.xml><?xml version="1.0" encoding="utf-8"?>
<calcChain xmlns="http://schemas.openxmlformats.org/spreadsheetml/2006/main">
  <c r="E25" i="2" l="1"/>
  <c r="D25" i="2"/>
  <c r="B25" i="2"/>
  <c r="A25" i="2"/>
  <c r="F30" i="1" l="1"/>
  <c r="B30" i="1"/>
  <c r="G31" i="1" s="1"/>
  <c r="E9" i="1" l="1"/>
  <c r="G9" i="1" s="1"/>
  <c r="F14" i="2" l="1"/>
  <c r="E11" i="1" l="1"/>
  <c r="G11" i="1" s="1"/>
  <c r="E12" i="1"/>
  <c r="G12" i="1" s="1"/>
  <c r="E13" i="1"/>
  <c r="G13" i="1" s="1"/>
  <c r="E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10" i="1"/>
  <c r="G10" i="1" l="1"/>
  <c r="E30" i="1"/>
  <c r="F13" i="2" s="1"/>
  <c r="G14" i="1"/>
  <c r="G30" i="1" l="1"/>
  <c r="G33" i="1" s="1"/>
  <c r="F12" i="2"/>
  <c r="F17" i="2" s="1"/>
  <c r="F16" i="2" l="1"/>
  <c r="F18" i="2" s="1"/>
  <c r="F20" i="2" s="1"/>
</calcChain>
</file>

<file path=xl/sharedStrings.xml><?xml version="1.0" encoding="utf-8"?>
<sst xmlns="http://schemas.openxmlformats.org/spreadsheetml/2006/main" count="51" uniqueCount="42">
  <si>
    <t>Date of Travel</t>
  </si>
  <si>
    <t>Lodging</t>
  </si>
  <si>
    <t>Daily Total</t>
  </si>
  <si>
    <t>Mileage</t>
  </si>
  <si>
    <t>OS p-card</t>
  </si>
  <si>
    <t>room &amp;  tax only</t>
  </si>
  <si>
    <t>Date of Services:</t>
  </si>
  <si>
    <t>PLEASE TYPE YOUR NAME HERE</t>
  </si>
  <si>
    <t>PLEASE TYPE YOUR STREET ADDRESS HERE</t>
  </si>
  <si>
    <t>PLEASE TYPE YOUR CITY, STATE, ZIP CODE HERE</t>
  </si>
  <si>
    <t>Less OS paid portion of Lodging</t>
  </si>
  <si>
    <t>Reimbursable portion of expenses/mileage</t>
  </si>
  <si>
    <t>DATE:</t>
  </si>
  <si>
    <t>xx/xx/xx</t>
  </si>
  <si>
    <t>Note:  The expense portion pulls from Tab 1</t>
  </si>
  <si>
    <t>Note:  Lodging is backed out to show OS portion paid</t>
  </si>
  <si>
    <t>Mileage calculation</t>
  </si>
  <si>
    <t>Sub Total</t>
  </si>
  <si>
    <t>Expense reimbursement itemization</t>
  </si>
  <si>
    <t>Reimbursement helpful reminders listed below</t>
  </si>
  <si>
    <t>PLEASE ENTER DATA IN THE HIGHLIGHTED SECTION ONLY</t>
  </si>
  <si>
    <t>Portion that pulls forward to invoice tab</t>
  </si>
  <si>
    <t>________________________________________________</t>
  </si>
  <si>
    <t>Director approval</t>
  </si>
  <si>
    <t># of daily miles</t>
  </si>
  <si>
    <t>Stipends</t>
  </si>
  <si>
    <t>Grand Total:  Expense reimbursement</t>
  </si>
  <si>
    <t>Participant's Original Signature _________________________________________________</t>
  </si>
  <si>
    <t>Note: Mileage is reimbursed at the allowable rate &amp; please attach MapQuest (roundtrip)</t>
  </si>
  <si>
    <t>Daily Stipend</t>
  </si>
  <si>
    <t>Times  allowable rate</t>
  </si>
  <si>
    <r>
      <t xml:space="preserve">Note: Mileage is reimbursed at the allowable rate &amp; </t>
    </r>
    <r>
      <rPr>
        <b/>
        <sz val="11"/>
        <color rgb="FFFF0000"/>
        <rFont val="Calibri"/>
        <family val="2"/>
        <scheme val="minor"/>
      </rPr>
      <t>please attach MapQuest (roundtrip)</t>
    </r>
  </si>
  <si>
    <t xml:space="preserve">NOTE:  You will need to Print TAB 1 and TAB 2 and attach all supporting documentation prior to obtaining approval signatures. </t>
  </si>
  <si>
    <t>$100 a day Stipend is reimbursed only if you attend the workshop.</t>
  </si>
  <si>
    <t>Host Site approval</t>
  </si>
  <si>
    <t>To be filled in even though Oakland Schools is paying.  Only three round trips of mileage will be reimbursed if utilizing lodging.</t>
  </si>
  <si>
    <t>OFFICE USE ONLY</t>
  </si>
  <si>
    <t>FY 2016</t>
  </si>
  <si>
    <t>FY 2017</t>
  </si>
  <si>
    <t>Physical Science Modeling Workshop - SE</t>
  </si>
  <si>
    <t>June 19 - July 8, 2016</t>
  </si>
  <si>
    <t>Note:  Stipends are $100 per day of workshop attendance ($1,500 if attended all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</si>
</sst>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8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9" xfId="0" applyFont="1" applyBorder="1"/>
    <xf numFmtId="0" fontId="9" fillId="0" borderId="0" xfId="0" applyFont="1"/>
    <xf numFmtId="43" fontId="0" fillId="0" borderId="0" xfId="2" applyFont="1" applyFill="1"/>
    <xf numFmtId="44" fontId="0" fillId="0" borderId="0" xfId="1" applyFont="1" applyFill="1"/>
    <xf numFmtId="43" fontId="0" fillId="0" borderId="8" xfId="2" applyFont="1" applyFill="1" applyBorder="1"/>
    <xf numFmtId="44" fontId="0" fillId="0" borderId="0" xfId="0" applyNumberFormat="1" applyFill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16" fontId="3" fillId="0" borderId="4" xfId="0" applyNumberFormat="1" applyFont="1" applyBorder="1" applyAlignment="1" applyProtection="1">
      <alignment horizontal="left"/>
    </xf>
    <xf numFmtId="2" fontId="3" fillId="0" borderId="0" xfId="0" applyNumberFormat="1" applyFont="1" applyBorder="1" applyProtection="1"/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2" fontId="0" fillId="4" borderId="0" xfId="0" applyNumberFormat="1" applyFill="1" applyBorder="1" applyProtection="1"/>
    <xf numFmtId="44" fontId="2" fillId="0" borderId="0" xfId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/>
    <xf numFmtId="0" fontId="10" fillId="0" borderId="0" xfId="0" applyFont="1" applyProtection="1">
      <protection locked="0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2" fontId="0" fillId="0" borderId="0" xfId="0" applyNumberFormat="1" applyBorder="1" applyProtection="1"/>
    <xf numFmtId="0" fontId="2" fillId="0" borderId="9" xfId="0" applyFont="1" applyBorder="1" applyAlignment="1">
      <alignment wrapText="1"/>
    </xf>
    <xf numFmtId="0" fontId="3" fillId="4" borderId="0" xfId="0" applyFont="1" applyFill="1" applyBorder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topLeftCell="A13" zoomScaleNormal="100" workbookViewId="0">
      <selection activeCell="B26" sqref="B26"/>
    </sheetView>
  </sheetViews>
  <sheetFormatPr defaultRowHeight="15" x14ac:dyDescent="0.25"/>
  <cols>
    <col min="1" max="1" width="20.5703125" style="19" bestFit="1" customWidth="1"/>
    <col min="2" max="2" width="19.85546875" style="19" customWidth="1"/>
    <col min="3" max="3" width="9.140625" style="19"/>
    <col min="4" max="4" width="10.28515625" style="19" customWidth="1"/>
    <col min="5" max="5" width="10.7109375" style="19" customWidth="1"/>
    <col min="6" max="6" width="12.42578125" style="19" bestFit="1" customWidth="1"/>
    <col min="7" max="7" width="11.28515625" style="19" bestFit="1" customWidth="1"/>
    <col min="8" max="14" width="9.140625" style="19"/>
    <col min="15" max="15" width="10.5703125" style="19" bestFit="1" customWidth="1"/>
    <col min="16" max="16" width="9.140625" style="19"/>
    <col min="17" max="18" width="9.5703125" style="19" bestFit="1" customWidth="1"/>
    <col min="19" max="16384" width="9.140625" style="19"/>
  </cols>
  <sheetData>
    <row r="1" spans="1:15" x14ac:dyDescent="0.25">
      <c r="A1" s="23" t="s">
        <v>39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49"/>
      <c r="M1" s="49"/>
      <c r="N1" s="49"/>
      <c r="O1" s="50"/>
    </row>
    <row r="2" spans="1:15" ht="15" customHeight="1" x14ac:dyDescent="0.25">
      <c r="A2" s="26" t="s">
        <v>18</v>
      </c>
      <c r="B2" s="27"/>
      <c r="C2" s="27"/>
      <c r="D2" s="27"/>
      <c r="E2" s="27"/>
      <c r="F2" s="27"/>
      <c r="G2" s="27"/>
      <c r="H2" s="76" t="s">
        <v>19</v>
      </c>
      <c r="I2" s="76"/>
      <c r="J2" s="76"/>
      <c r="K2" s="76"/>
      <c r="L2" s="15"/>
      <c r="M2" s="15"/>
      <c r="N2" s="15"/>
      <c r="O2" s="51"/>
    </row>
    <row r="3" spans="1:15" x14ac:dyDescent="0.25">
      <c r="A3" s="26" t="s">
        <v>40</v>
      </c>
      <c r="B3" s="27"/>
      <c r="C3" s="27"/>
      <c r="D3" s="27"/>
      <c r="E3" s="27"/>
      <c r="F3" s="27"/>
      <c r="G3" s="27"/>
      <c r="H3" s="76"/>
      <c r="I3" s="76"/>
      <c r="J3" s="76"/>
      <c r="K3" s="76"/>
      <c r="L3" s="15"/>
      <c r="M3" s="15"/>
      <c r="N3" s="15"/>
      <c r="O3" s="51"/>
    </row>
    <row r="4" spans="1:15" x14ac:dyDescent="0.25">
      <c r="A4" s="28"/>
      <c r="B4" s="27"/>
      <c r="C4" s="27"/>
      <c r="D4" s="29"/>
      <c r="E4" s="27"/>
      <c r="F4" s="27"/>
      <c r="G4" s="27"/>
      <c r="H4" s="30"/>
      <c r="I4" s="30"/>
      <c r="J4" s="30"/>
      <c r="K4" s="30"/>
      <c r="L4" s="15"/>
      <c r="M4" s="15"/>
      <c r="N4" s="15"/>
      <c r="O4" s="51"/>
    </row>
    <row r="5" spans="1:15" ht="45" x14ac:dyDescent="0.25">
      <c r="A5" s="26" t="s">
        <v>0</v>
      </c>
      <c r="B5" s="31" t="s">
        <v>1</v>
      </c>
      <c r="C5" s="32" t="s">
        <v>24</v>
      </c>
      <c r="D5" s="33" t="s">
        <v>30</v>
      </c>
      <c r="E5" s="33" t="s">
        <v>16</v>
      </c>
      <c r="F5" s="32" t="s">
        <v>29</v>
      </c>
      <c r="G5" s="60" t="s">
        <v>2</v>
      </c>
      <c r="H5" s="30"/>
      <c r="I5" s="30"/>
      <c r="J5" s="30"/>
      <c r="K5" s="30"/>
      <c r="L5" s="15"/>
      <c r="M5" s="15"/>
      <c r="N5" s="15"/>
      <c r="O5" s="51"/>
    </row>
    <row r="6" spans="1:15" x14ac:dyDescent="0.25">
      <c r="A6" s="26"/>
      <c r="B6" s="35" t="s">
        <v>4</v>
      </c>
      <c r="C6" s="35"/>
      <c r="D6" s="36"/>
      <c r="E6" s="36"/>
      <c r="F6" s="37"/>
      <c r="G6" s="34"/>
      <c r="H6" s="27"/>
      <c r="I6" s="27"/>
      <c r="J6" s="27"/>
      <c r="K6" s="27"/>
      <c r="L6" s="15"/>
      <c r="M6" s="15"/>
      <c r="N6" s="15"/>
      <c r="O6" s="51"/>
    </row>
    <row r="7" spans="1:15" x14ac:dyDescent="0.25">
      <c r="A7" s="26"/>
      <c r="B7" s="38" t="s">
        <v>5</v>
      </c>
      <c r="C7" s="34"/>
      <c r="D7" s="39"/>
      <c r="E7" s="39"/>
      <c r="F7" s="37"/>
      <c r="G7" s="34"/>
      <c r="H7" s="27"/>
      <c r="I7" s="27"/>
      <c r="J7" s="27"/>
      <c r="K7" s="27"/>
      <c r="L7" s="15"/>
      <c r="M7" s="15"/>
      <c r="N7" s="15"/>
      <c r="O7" s="51"/>
    </row>
    <row r="8" spans="1:15" x14ac:dyDescent="0.25">
      <c r="A8" s="18"/>
      <c r="B8" s="15"/>
      <c r="C8" s="15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51"/>
    </row>
    <row r="9" spans="1:15" x14ac:dyDescent="0.25">
      <c r="A9" s="41">
        <v>42540</v>
      </c>
      <c r="B9" s="22">
        <v>0</v>
      </c>
      <c r="C9" s="15">
        <v>0</v>
      </c>
      <c r="D9" s="43">
        <v>0.5</v>
      </c>
      <c r="E9" s="44">
        <f>C9*D9</f>
        <v>0</v>
      </c>
      <c r="F9" s="63"/>
      <c r="G9" s="42">
        <f>B9+E9+F9</f>
        <v>0</v>
      </c>
      <c r="H9" s="15"/>
      <c r="I9" s="15"/>
      <c r="J9" s="15"/>
      <c r="K9" s="15"/>
      <c r="L9" s="15"/>
      <c r="M9" s="15"/>
      <c r="N9" s="15"/>
      <c r="O9" s="51"/>
    </row>
    <row r="10" spans="1:15" s="53" customFormat="1" x14ac:dyDescent="0.25">
      <c r="A10" s="41">
        <v>42541</v>
      </c>
      <c r="B10" s="22">
        <v>0</v>
      </c>
      <c r="C10" s="15">
        <v>0</v>
      </c>
      <c r="D10" s="43">
        <v>0.5</v>
      </c>
      <c r="E10" s="44">
        <f>C10*D10</f>
        <v>0</v>
      </c>
      <c r="F10" s="22">
        <v>0</v>
      </c>
      <c r="G10" s="42">
        <f t="shared" ref="G10:G28" si="0">B10+E10+F10</f>
        <v>0</v>
      </c>
      <c r="H10" s="22"/>
      <c r="I10" s="22"/>
      <c r="J10" s="22"/>
      <c r="K10" s="22"/>
      <c r="L10" s="22"/>
      <c r="M10" s="22"/>
      <c r="N10" s="22"/>
      <c r="O10" s="52"/>
    </row>
    <row r="11" spans="1:15" x14ac:dyDescent="0.25">
      <c r="A11" s="41">
        <v>42542</v>
      </c>
      <c r="B11" s="15">
        <v>0</v>
      </c>
      <c r="C11" s="15">
        <v>0</v>
      </c>
      <c r="D11" s="43">
        <v>0.5</v>
      </c>
      <c r="E11" s="44">
        <f t="shared" ref="E11:E28" si="1">C11*D11</f>
        <v>0</v>
      </c>
      <c r="F11" s="15">
        <v>0</v>
      </c>
      <c r="G11" s="42">
        <f t="shared" si="0"/>
        <v>0</v>
      </c>
      <c r="H11" s="15"/>
      <c r="I11" s="15"/>
      <c r="J11" s="15"/>
      <c r="K11" s="15"/>
      <c r="L11" s="15"/>
      <c r="M11" s="15"/>
      <c r="N11" s="15"/>
      <c r="O11" s="51"/>
    </row>
    <row r="12" spans="1:15" x14ac:dyDescent="0.25">
      <c r="A12" s="41">
        <v>42543</v>
      </c>
      <c r="B12" s="15">
        <v>0</v>
      </c>
      <c r="C12" s="15">
        <v>0</v>
      </c>
      <c r="D12" s="43">
        <v>0.5</v>
      </c>
      <c r="E12" s="44">
        <f t="shared" si="1"/>
        <v>0</v>
      </c>
      <c r="F12" s="15">
        <v>0</v>
      </c>
      <c r="G12" s="42">
        <f t="shared" si="0"/>
        <v>0</v>
      </c>
      <c r="H12" s="15"/>
      <c r="I12" s="15"/>
      <c r="J12" s="15"/>
      <c r="K12" s="15"/>
      <c r="L12" s="15"/>
      <c r="M12" s="15"/>
      <c r="N12" s="15"/>
      <c r="O12" s="51"/>
    </row>
    <row r="13" spans="1:15" x14ac:dyDescent="0.25">
      <c r="A13" s="41">
        <v>42544</v>
      </c>
      <c r="B13" s="15">
        <v>0</v>
      </c>
      <c r="C13" s="17">
        <v>0</v>
      </c>
      <c r="D13" s="43">
        <v>0.5</v>
      </c>
      <c r="E13" s="44">
        <f t="shared" si="1"/>
        <v>0</v>
      </c>
      <c r="F13" s="15">
        <v>0</v>
      </c>
      <c r="G13" s="42">
        <f t="shared" si="0"/>
        <v>0</v>
      </c>
      <c r="H13" s="15"/>
      <c r="I13" s="15"/>
      <c r="J13" s="15"/>
      <c r="K13" s="15"/>
      <c r="L13" s="15"/>
      <c r="M13" s="15"/>
      <c r="N13" s="15"/>
      <c r="O13" s="51"/>
    </row>
    <row r="14" spans="1:15" x14ac:dyDescent="0.25">
      <c r="A14" s="41">
        <v>42545</v>
      </c>
      <c r="B14" s="15">
        <v>0</v>
      </c>
      <c r="C14" s="17">
        <v>0</v>
      </c>
      <c r="D14" s="43">
        <v>0.5</v>
      </c>
      <c r="E14" s="44">
        <f t="shared" si="1"/>
        <v>0</v>
      </c>
      <c r="F14" s="17">
        <v>0</v>
      </c>
      <c r="G14" s="42">
        <f t="shared" si="0"/>
        <v>0</v>
      </c>
      <c r="H14" s="15"/>
      <c r="I14" s="15"/>
      <c r="J14" s="15"/>
      <c r="K14" s="15"/>
      <c r="L14" s="15"/>
      <c r="M14" s="15"/>
      <c r="N14" s="15"/>
      <c r="O14" s="51"/>
    </row>
    <row r="15" spans="1:15" x14ac:dyDescent="0.25">
      <c r="A15" s="41">
        <v>42546</v>
      </c>
      <c r="B15" s="15">
        <v>0</v>
      </c>
      <c r="C15" s="17">
        <v>0</v>
      </c>
      <c r="D15" s="43">
        <v>0.5</v>
      </c>
      <c r="E15" s="44">
        <f t="shared" si="1"/>
        <v>0</v>
      </c>
      <c r="F15" s="17">
        <v>0</v>
      </c>
      <c r="G15" s="42">
        <f t="shared" si="0"/>
        <v>0</v>
      </c>
      <c r="H15" s="15"/>
      <c r="I15" s="15"/>
      <c r="J15" s="15"/>
      <c r="K15" s="15"/>
      <c r="L15" s="15"/>
      <c r="M15" s="15"/>
      <c r="N15" s="15"/>
      <c r="O15" s="51"/>
    </row>
    <row r="16" spans="1:15" x14ac:dyDescent="0.25">
      <c r="A16" s="41">
        <v>42547</v>
      </c>
      <c r="B16" s="15">
        <v>0</v>
      </c>
      <c r="C16" s="17">
        <v>0</v>
      </c>
      <c r="D16" s="43">
        <v>0.5</v>
      </c>
      <c r="E16" s="44">
        <f t="shared" si="1"/>
        <v>0</v>
      </c>
      <c r="F16" s="40"/>
      <c r="G16" s="42">
        <f t="shared" si="0"/>
        <v>0</v>
      </c>
      <c r="H16" s="15"/>
      <c r="I16" s="15"/>
      <c r="J16" s="15"/>
      <c r="K16" s="15"/>
      <c r="L16" s="15"/>
      <c r="M16" s="15"/>
      <c r="N16" s="15"/>
      <c r="O16" s="51"/>
    </row>
    <row r="17" spans="1:15" x14ac:dyDescent="0.25">
      <c r="A17" s="41">
        <v>42548</v>
      </c>
      <c r="B17" s="15">
        <v>0</v>
      </c>
      <c r="C17" s="17">
        <v>0</v>
      </c>
      <c r="D17" s="43">
        <v>0.5</v>
      </c>
      <c r="E17" s="44">
        <f t="shared" si="1"/>
        <v>0</v>
      </c>
      <c r="F17" s="17">
        <v>0</v>
      </c>
      <c r="G17" s="42">
        <f t="shared" si="0"/>
        <v>0</v>
      </c>
      <c r="H17" s="15"/>
      <c r="I17" s="15"/>
      <c r="J17" s="15"/>
      <c r="K17" s="15"/>
      <c r="L17" s="15"/>
      <c r="M17" s="15"/>
      <c r="N17" s="15"/>
      <c r="O17" s="51"/>
    </row>
    <row r="18" spans="1:15" x14ac:dyDescent="0.25">
      <c r="A18" s="41">
        <v>42549</v>
      </c>
      <c r="B18" s="15">
        <v>0</v>
      </c>
      <c r="C18" s="17">
        <v>0</v>
      </c>
      <c r="D18" s="43">
        <v>0.5</v>
      </c>
      <c r="E18" s="44">
        <f t="shared" si="1"/>
        <v>0</v>
      </c>
      <c r="F18" s="17">
        <v>0</v>
      </c>
      <c r="G18" s="42">
        <f t="shared" si="0"/>
        <v>0</v>
      </c>
      <c r="H18" s="15"/>
      <c r="I18" s="15"/>
      <c r="J18" s="15"/>
      <c r="K18" s="15"/>
      <c r="L18" s="15"/>
      <c r="M18" s="15"/>
      <c r="N18" s="15"/>
      <c r="O18" s="51"/>
    </row>
    <row r="19" spans="1:15" x14ac:dyDescent="0.25">
      <c r="A19" s="41">
        <v>42550</v>
      </c>
      <c r="B19" s="15">
        <v>0</v>
      </c>
      <c r="C19" s="17">
        <v>0</v>
      </c>
      <c r="D19" s="43">
        <v>0.5</v>
      </c>
      <c r="E19" s="44">
        <f t="shared" si="1"/>
        <v>0</v>
      </c>
      <c r="F19" s="15">
        <v>0</v>
      </c>
      <c r="G19" s="42">
        <f t="shared" si="0"/>
        <v>0</v>
      </c>
      <c r="H19" s="15"/>
      <c r="I19" s="15"/>
      <c r="J19" s="15"/>
      <c r="K19" s="15"/>
      <c r="L19" s="15"/>
      <c r="M19" s="15"/>
      <c r="N19" s="15"/>
      <c r="O19" s="51"/>
    </row>
    <row r="20" spans="1:15" x14ac:dyDescent="0.25">
      <c r="A20" s="41">
        <v>42551</v>
      </c>
      <c r="B20" s="15">
        <v>0</v>
      </c>
      <c r="C20" s="17">
        <v>0</v>
      </c>
      <c r="D20" s="43">
        <v>0.5</v>
      </c>
      <c r="E20" s="44">
        <f t="shared" si="1"/>
        <v>0</v>
      </c>
      <c r="F20" s="15">
        <v>0</v>
      </c>
      <c r="G20" s="42">
        <f t="shared" si="0"/>
        <v>0</v>
      </c>
      <c r="H20" s="15"/>
      <c r="I20" s="15"/>
      <c r="J20" s="15"/>
      <c r="K20" s="15"/>
      <c r="L20" s="15"/>
      <c r="M20" s="15"/>
      <c r="N20" s="15"/>
      <c r="O20" s="51"/>
    </row>
    <row r="21" spans="1:15" x14ac:dyDescent="0.25">
      <c r="A21" s="41">
        <v>42552</v>
      </c>
      <c r="B21" s="15">
        <v>0</v>
      </c>
      <c r="C21" s="17">
        <v>0</v>
      </c>
      <c r="D21" s="43">
        <v>0.5</v>
      </c>
      <c r="E21" s="44">
        <f t="shared" si="1"/>
        <v>0</v>
      </c>
      <c r="F21" s="17">
        <v>0</v>
      </c>
      <c r="G21" s="42">
        <f t="shared" si="0"/>
        <v>0</v>
      </c>
      <c r="H21" s="15"/>
      <c r="I21" s="15"/>
      <c r="J21" s="15"/>
      <c r="K21" s="15"/>
      <c r="L21" s="15"/>
      <c r="M21" s="15"/>
      <c r="N21" s="15"/>
      <c r="O21" s="51"/>
    </row>
    <row r="22" spans="1:15" x14ac:dyDescent="0.25">
      <c r="A22" s="41">
        <v>42553</v>
      </c>
      <c r="B22" s="15">
        <v>0</v>
      </c>
      <c r="C22" s="17">
        <v>0</v>
      </c>
      <c r="D22" s="43">
        <v>0.5</v>
      </c>
      <c r="E22" s="44">
        <f t="shared" si="1"/>
        <v>0</v>
      </c>
      <c r="F22" s="40"/>
      <c r="G22" s="42">
        <f t="shared" si="0"/>
        <v>0</v>
      </c>
      <c r="H22" s="15"/>
      <c r="I22" s="15"/>
      <c r="J22" s="15"/>
      <c r="K22" s="15"/>
      <c r="L22" s="15"/>
      <c r="M22" s="15"/>
      <c r="N22" s="15"/>
      <c r="O22" s="51"/>
    </row>
    <row r="23" spans="1:15" x14ac:dyDescent="0.25">
      <c r="A23" s="41">
        <v>42554</v>
      </c>
      <c r="B23" s="15">
        <v>0</v>
      </c>
      <c r="C23" s="17">
        <v>0</v>
      </c>
      <c r="D23" s="43">
        <v>0.5</v>
      </c>
      <c r="E23" s="44">
        <f t="shared" si="1"/>
        <v>0</v>
      </c>
      <c r="F23" s="40"/>
      <c r="G23" s="42">
        <f t="shared" si="0"/>
        <v>0</v>
      </c>
      <c r="H23" s="15"/>
      <c r="I23" s="15"/>
      <c r="J23" s="15"/>
      <c r="K23" s="15"/>
      <c r="L23" s="15"/>
      <c r="M23" s="15"/>
      <c r="N23" s="15"/>
      <c r="O23" s="51"/>
    </row>
    <row r="24" spans="1:15" x14ac:dyDescent="0.25">
      <c r="A24" s="41">
        <v>42555</v>
      </c>
      <c r="B24" s="15">
        <v>0</v>
      </c>
      <c r="C24" s="17">
        <v>0</v>
      </c>
      <c r="D24" s="43">
        <v>0.5</v>
      </c>
      <c r="E24" s="44">
        <f t="shared" si="1"/>
        <v>0</v>
      </c>
      <c r="F24" s="13"/>
      <c r="G24" s="42">
        <f t="shared" si="0"/>
        <v>0</v>
      </c>
      <c r="H24" s="15"/>
      <c r="I24" s="15"/>
      <c r="J24" s="15"/>
      <c r="K24" s="15"/>
      <c r="L24" s="15"/>
      <c r="M24" s="15"/>
      <c r="N24" s="15"/>
      <c r="O24" s="51"/>
    </row>
    <row r="25" spans="1:15" x14ac:dyDescent="0.25">
      <c r="A25" s="41">
        <v>42556</v>
      </c>
      <c r="B25" s="15">
        <v>0</v>
      </c>
      <c r="C25" s="17">
        <v>0</v>
      </c>
      <c r="D25" s="43">
        <v>0.5</v>
      </c>
      <c r="E25" s="44">
        <f t="shared" si="1"/>
        <v>0</v>
      </c>
      <c r="F25" s="17">
        <v>0</v>
      </c>
      <c r="G25" s="42">
        <f t="shared" si="0"/>
        <v>0</v>
      </c>
      <c r="H25" s="15"/>
      <c r="I25" s="15"/>
      <c r="J25" s="15"/>
      <c r="K25" s="15"/>
      <c r="L25" s="15"/>
      <c r="M25" s="15"/>
      <c r="N25" s="15"/>
      <c r="O25" s="51"/>
    </row>
    <row r="26" spans="1:15" x14ac:dyDescent="0.25">
      <c r="A26" s="41">
        <v>42557</v>
      </c>
      <c r="B26" s="15">
        <v>0</v>
      </c>
      <c r="C26" s="17">
        <v>0</v>
      </c>
      <c r="D26" s="43">
        <v>0.5</v>
      </c>
      <c r="E26" s="44">
        <f t="shared" si="1"/>
        <v>0</v>
      </c>
      <c r="F26" s="17">
        <v>0</v>
      </c>
      <c r="G26" s="42">
        <f t="shared" si="0"/>
        <v>0</v>
      </c>
      <c r="H26" s="15"/>
      <c r="I26" s="15"/>
      <c r="J26" s="15"/>
      <c r="K26" s="15"/>
      <c r="L26" s="15"/>
      <c r="M26" s="15"/>
      <c r="N26" s="15"/>
      <c r="O26" s="51"/>
    </row>
    <row r="27" spans="1:15" x14ac:dyDescent="0.25">
      <c r="A27" s="41">
        <v>42558</v>
      </c>
      <c r="B27" s="15">
        <v>0</v>
      </c>
      <c r="C27" s="17">
        <v>0</v>
      </c>
      <c r="D27" s="43">
        <v>0.5</v>
      </c>
      <c r="E27" s="44">
        <f t="shared" si="1"/>
        <v>0</v>
      </c>
      <c r="F27" s="17">
        <v>0</v>
      </c>
      <c r="G27" s="42">
        <f t="shared" si="0"/>
        <v>0</v>
      </c>
      <c r="H27" s="15"/>
      <c r="I27" s="15"/>
      <c r="J27" s="15"/>
      <c r="K27" s="15"/>
      <c r="L27" s="15"/>
      <c r="M27" s="15"/>
      <c r="N27" s="15"/>
      <c r="O27" s="51"/>
    </row>
    <row r="28" spans="1:15" x14ac:dyDescent="0.25">
      <c r="A28" s="41">
        <v>42559</v>
      </c>
      <c r="B28" s="15">
        <v>0</v>
      </c>
      <c r="C28" s="17">
        <v>0</v>
      </c>
      <c r="D28" s="43">
        <v>0.5</v>
      </c>
      <c r="E28" s="44">
        <f t="shared" si="1"/>
        <v>0</v>
      </c>
      <c r="F28" s="17">
        <v>0</v>
      </c>
      <c r="G28" s="42">
        <f t="shared" si="0"/>
        <v>0</v>
      </c>
      <c r="H28" s="15"/>
      <c r="I28" s="15"/>
      <c r="J28" s="15"/>
      <c r="K28" s="15"/>
      <c r="L28" s="15"/>
      <c r="M28" s="15"/>
      <c r="N28" s="15"/>
      <c r="O28" s="51"/>
    </row>
    <row r="29" spans="1:15" x14ac:dyDescent="0.25">
      <c r="A29" s="28"/>
      <c r="B29" s="15"/>
      <c r="C29" s="15"/>
      <c r="D29" s="13"/>
      <c r="E29" s="13"/>
      <c r="F29" s="15"/>
      <c r="G29" s="16"/>
      <c r="H29" s="15"/>
      <c r="I29" s="15"/>
      <c r="J29" s="15"/>
      <c r="K29" s="15"/>
      <c r="L29" s="15"/>
      <c r="M29" s="15"/>
      <c r="N29" s="15"/>
      <c r="O29" s="51"/>
    </row>
    <row r="30" spans="1:15" x14ac:dyDescent="0.25">
      <c r="A30" s="28"/>
      <c r="B30" s="46">
        <f>SUM(B9:B29)</f>
        <v>0</v>
      </c>
      <c r="C30" s="45"/>
      <c r="D30" s="40"/>
      <c r="E30" s="47">
        <f>SUM(E9:E29)</f>
        <v>0</v>
      </c>
      <c r="F30" s="45">
        <f>SUM(F9:F29)</f>
        <v>0</v>
      </c>
      <c r="G30" s="48">
        <f>SUM(G9:G29)</f>
        <v>0</v>
      </c>
      <c r="H30" s="14"/>
      <c r="I30" s="14"/>
      <c r="J30" s="14"/>
      <c r="K30" s="14"/>
      <c r="L30" s="15"/>
      <c r="M30" s="15"/>
      <c r="N30" s="15"/>
      <c r="O30" s="51"/>
    </row>
    <row r="31" spans="1:15" x14ac:dyDescent="0.25">
      <c r="A31" s="28"/>
      <c r="B31" s="27"/>
      <c r="C31" s="27"/>
      <c r="D31" s="27"/>
      <c r="E31" s="27"/>
      <c r="F31" s="27"/>
      <c r="G31" s="48">
        <f>-B30</f>
        <v>0</v>
      </c>
      <c r="H31" s="14"/>
      <c r="I31" s="14"/>
      <c r="J31" s="14"/>
      <c r="K31" s="14"/>
      <c r="L31" s="15"/>
      <c r="M31" s="15"/>
      <c r="N31" s="15"/>
      <c r="O31" s="51"/>
    </row>
    <row r="32" spans="1:15" x14ac:dyDescent="0.25">
      <c r="A32" s="28"/>
      <c r="B32" s="61"/>
      <c r="C32" s="27"/>
      <c r="D32" s="27"/>
      <c r="E32" s="27"/>
      <c r="F32" s="27"/>
      <c r="G32" s="48"/>
      <c r="H32" s="14"/>
      <c r="I32" s="14"/>
      <c r="J32" s="14"/>
      <c r="K32" s="14"/>
      <c r="L32" s="15"/>
      <c r="M32" s="15"/>
      <c r="N32" s="15"/>
      <c r="O32" s="51"/>
    </row>
    <row r="33" spans="1:16" x14ac:dyDescent="0.25">
      <c r="B33" s="61"/>
      <c r="C33" s="27"/>
      <c r="D33" s="27"/>
      <c r="E33" s="27"/>
      <c r="F33" s="27"/>
      <c r="G33" s="48">
        <f>SUM(G30:G31)</f>
        <v>0</v>
      </c>
      <c r="H33" s="14"/>
      <c r="I33" s="14"/>
      <c r="J33" s="14"/>
      <c r="K33" s="14"/>
      <c r="L33" s="15"/>
      <c r="M33" s="15"/>
      <c r="N33" s="15"/>
      <c r="O33" s="51"/>
    </row>
    <row r="34" spans="1:16" ht="15.75" thickBot="1" x14ac:dyDescent="0.3">
      <c r="A34" s="28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6" spans="1:16" x14ac:dyDescent="0.25">
      <c r="A36" s="15"/>
      <c r="B36" s="15"/>
      <c r="C36" s="15"/>
      <c r="D36" s="15"/>
      <c r="E36" s="15"/>
      <c r="F36" s="15"/>
      <c r="P36" s="56"/>
    </row>
    <row r="37" spans="1:16" x14ac:dyDescent="0.25">
      <c r="A37" s="15"/>
      <c r="B37" s="15"/>
      <c r="C37" s="15"/>
      <c r="D37" s="15"/>
      <c r="E37" s="15"/>
      <c r="F37" s="15"/>
      <c r="P37" s="56"/>
    </row>
    <row r="38" spans="1:16" ht="30.75" customHeight="1" x14ac:dyDescent="0.25">
      <c r="A38" s="64" t="s">
        <v>1</v>
      </c>
      <c r="B38" s="77" t="s">
        <v>35</v>
      </c>
      <c r="C38" s="77"/>
      <c r="D38" s="77"/>
      <c r="E38" s="77"/>
      <c r="F38" s="77"/>
      <c r="G38" s="77"/>
    </row>
    <row r="39" spans="1:16" x14ac:dyDescent="0.25">
      <c r="A39" s="20"/>
      <c r="B39" s="20"/>
      <c r="C39" s="20"/>
      <c r="D39" s="20"/>
      <c r="E39" s="20"/>
      <c r="F39" s="20"/>
    </row>
    <row r="40" spans="1:16" x14ac:dyDescent="0.25">
      <c r="A40" s="21" t="s">
        <v>3</v>
      </c>
      <c r="B40" s="21" t="s">
        <v>28</v>
      </c>
      <c r="C40" s="21"/>
      <c r="D40" s="21"/>
      <c r="E40" s="21"/>
      <c r="F40" s="21"/>
    </row>
    <row r="41" spans="1:16" x14ac:dyDescent="0.25">
      <c r="A41" s="21"/>
      <c r="B41" s="21"/>
      <c r="C41" s="21"/>
      <c r="D41" s="21"/>
      <c r="E41" s="21"/>
      <c r="F41" s="21"/>
    </row>
    <row r="42" spans="1:16" x14ac:dyDescent="0.25">
      <c r="A42" s="58" t="s">
        <v>25</v>
      </c>
      <c r="B42" s="58" t="s">
        <v>33</v>
      </c>
      <c r="C42" s="58"/>
      <c r="D42" s="58"/>
      <c r="E42" s="58"/>
      <c r="F42" s="58"/>
    </row>
  </sheetData>
  <sheetProtection password="DAAD" sheet="1" objects="1" scenarios="1" selectLockedCells="1"/>
  <mergeCells count="2">
    <mergeCell ref="H2:K3"/>
    <mergeCell ref="B38:G38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/>
  </sheetViews>
  <sheetFormatPr defaultRowHeight="15" x14ac:dyDescent="0.25"/>
  <cols>
    <col min="1" max="1" width="15.85546875" bestFit="1" customWidth="1"/>
    <col min="5" max="5" width="12.85546875" customWidth="1"/>
    <col min="6" max="6" width="10.5703125" bestFit="1" customWidth="1"/>
    <col min="9" max="9" width="99.85546875" customWidth="1"/>
  </cols>
  <sheetData>
    <row r="1" spans="1:9" ht="18.75" x14ac:dyDescent="0.3">
      <c r="A1" s="11" t="s">
        <v>7</v>
      </c>
      <c r="B1" s="12"/>
      <c r="C1" s="12"/>
      <c r="D1" s="12"/>
      <c r="E1" s="12"/>
    </row>
    <row r="2" spans="1:9" ht="18.75" x14ac:dyDescent="0.3">
      <c r="A2" s="11" t="s">
        <v>8</v>
      </c>
      <c r="B2" s="12"/>
      <c r="C2" s="12"/>
      <c r="D2" s="12"/>
      <c r="E2" s="12"/>
      <c r="I2" s="6" t="s">
        <v>20</v>
      </c>
    </row>
    <row r="3" spans="1:9" ht="18.75" x14ac:dyDescent="0.3">
      <c r="A3" s="11" t="s">
        <v>9</v>
      </c>
      <c r="B3" s="12"/>
      <c r="C3" s="12"/>
      <c r="D3" s="12"/>
      <c r="E3" s="12"/>
    </row>
    <row r="4" spans="1:9" x14ac:dyDescent="0.25">
      <c r="A4" s="1"/>
    </row>
    <row r="5" spans="1:9" ht="15.75" x14ac:dyDescent="0.25">
      <c r="A5" s="4" t="s">
        <v>12</v>
      </c>
      <c r="B5" s="78" t="s">
        <v>13</v>
      </c>
      <c r="C5" s="78"/>
    </row>
    <row r="7" spans="1:9" x14ac:dyDescent="0.25">
      <c r="A7" s="3" t="s">
        <v>39</v>
      </c>
    </row>
    <row r="8" spans="1:9" x14ac:dyDescent="0.25">
      <c r="A8" t="s">
        <v>6</v>
      </c>
      <c r="B8" t="s">
        <v>40</v>
      </c>
      <c r="F8" s="2"/>
    </row>
    <row r="12" spans="1:9" x14ac:dyDescent="0.25">
      <c r="A12" t="s">
        <v>1</v>
      </c>
      <c r="F12" s="7">
        <f>'Tab 1 - fill in expenses'!B30</f>
        <v>0</v>
      </c>
      <c r="I12" s="5" t="s">
        <v>14</v>
      </c>
    </row>
    <row r="13" spans="1:9" x14ac:dyDescent="0.25">
      <c r="A13" t="s">
        <v>3</v>
      </c>
      <c r="F13" s="7">
        <f>'Tab 1 - fill in expenses'!E30</f>
        <v>0</v>
      </c>
      <c r="I13" s="5" t="s">
        <v>31</v>
      </c>
    </row>
    <row r="14" spans="1:9" x14ac:dyDescent="0.25">
      <c r="A14" t="s">
        <v>25</v>
      </c>
      <c r="F14" s="7">
        <f>'Tab 1 - fill in expenses'!F30</f>
        <v>0</v>
      </c>
      <c r="I14" s="5" t="s">
        <v>41</v>
      </c>
    </row>
    <row r="15" spans="1:9" x14ac:dyDescent="0.25">
      <c r="I15" s="5"/>
    </row>
    <row r="16" spans="1:9" x14ac:dyDescent="0.25">
      <c r="A16" t="s">
        <v>17</v>
      </c>
      <c r="F16" s="8">
        <f>SUM(F12:F14)</f>
        <v>0</v>
      </c>
      <c r="I16" s="5"/>
    </row>
    <row r="17" spans="1:9" x14ac:dyDescent="0.25">
      <c r="A17" t="s">
        <v>10</v>
      </c>
      <c r="F17" s="9">
        <f>-F12</f>
        <v>0</v>
      </c>
      <c r="I17" s="5"/>
    </row>
    <row r="18" spans="1:9" x14ac:dyDescent="0.25">
      <c r="A18" t="s">
        <v>11</v>
      </c>
      <c r="F18" s="10">
        <f>SUM(F16:F17)</f>
        <v>0</v>
      </c>
      <c r="I18" s="5"/>
    </row>
    <row r="19" spans="1:9" x14ac:dyDescent="0.25">
      <c r="I19" s="5"/>
    </row>
    <row r="20" spans="1:9" x14ac:dyDescent="0.25">
      <c r="A20" t="s">
        <v>26</v>
      </c>
      <c r="F20" s="57">
        <f>F18</f>
        <v>0</v>
      </c>
      <c r="I20" s="5" t="s">
        <v>15</v>
      </c>
    </row>
    <row r="21" spans="1:9" ht="15.75" thickBot="1" x14ac:dyDescent="0.3"/>
    <row r="22" spans="1:9" ht="15.75" thickBot="1" x14ac:dyDescent="0.3">
      <c r="A22" s="79" t="s">
        <v>36</v>
      </c>
      <c r="B22" s="80"/>
      <c r="C22" s="80"/>
      <c r="D22" s="80"/>
      <c r="E22" s="81"/>
    </row>
    <row r="23" spans="1:9" x14ac:dyDescent="0.25">
      <c r="A23" s="68" t="s">
        <v>37</v>
      </c>
      <c r="B23" s="69" t="s">
        <v>37</v>
      </c>
      <c r="C23" s="71"/>
      <c r="D23" s="69" t="s">
        <v>38</v>
      </c>
      <c r="E23" s="70" t="s">
        <v>38</v>
      </c>
    </row>
    <row r="24" spans="1:9" x14ac:dyDescent="0.25">
      <c r="A24" s="66">
        <v>3190</v>
      </c>
      <c r="B24" s="65">
        <v>3191</v>
      </c>
      <c r="C24" s="71"/>
      <c r="D24" s="65">
        <v>3190</v>
      </c>
      <c r="E24" s="67">
        <v>3191</v>
      </c>
    </row>
    <row r="25" spans="1:9" ht="15.75" thickBot="1" x14ac:dyDescent="0.3">
      <c r="A25" s="73">
        <f>F14*(10/15)</f>
        <v>0</v>
      </c>
      <c r="B25" s="74">
        <f>SUM('Tab 1 - fill in expenses'!E9:E20)</f>
        <v>0</v>
      </c>
      <c r="C25" s="72"/>
      <c r="D25" s="74">
        <f>F14*(5/15)</f>
        <v>0</v>
      </c>
      <c r="E25" s="75">
        <f>SUM('Tab 1 - fill in expenses'!E21:E28)</f>
        <v>0</v>
      </c>
    </row>
    <row r="27" spans="1:9" ht="35.1" customHeight="1" x14ac:dyDescent="0.25">
      <c r="A27" t="s">
        <v>27</v>
      </c>
      <c r="I27" s="62" t="s">
        <v>32</v>
      </c>
    </row>
    <row r="28" spans="1:9" ht="35.1" customHeight="1" x14ac:dyDescent="0.25">
      <c r="A28" s="59" t="s">
        <v>34</v>
      </c>
      <c r="C28" t="s">
        <v>22</v>
      </c>
    </row>
    <row r="29" spans="1:9" ht="35.1" customHeight="1" x14ac:dyDescent="0.25">
      <c r="A29" t="s">
        <v>23</v>
      </c>
      <c r="C29" t="s">
        <v>22</v>
      </c>
    </row>
  </sheetData>
  <sheetProtection password="DAAD" sheet="1" objects="1" scenarios="1" selectLockedCells="1"/>
  <mergeCells count="2">
    <mergeCell ref="B5:C5"/>
    <mergeCell ref="A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fill in expenses</vt:lpstr>
      <vt:lpstr>Tab 2 - invoice </vt:lpstr>
      <vt:lpstr>Sheet3</vt:lpstr>
      <vt:lpstr>'Tab 1 - fill in expenses'!Print_Area</vt:lpstr>
      <vt:lpstr>'Tab 2 - invoice '!Print_Area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Marlene</dc:creator>
  <cp:lastModifiedBy>Leeds, Leola</cp:lastModifiedBy>
  <cp:lastPrinted>2015-03-27T18:25:53Z</cp:lastPrinted>
  <dcterms:created xsi:type="dcterms:W3CDTF">2014-07-11T13:59:50Z</dcterms:created>
  <dcterms:modified xsi:type="dcterms:W3CDTF">2016-06-23T19:39:01Z</dcterms:modified>
</cp:coreProperties>
</file>